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<sst xmlns="http://schemas.openxmlformats.org/spreadsheetml/2006/main" count="119" uniqueCount="78">
  <si>
    <t>工事費内訳書</t>
  </si>
  <si>
    <t>住　　　　所</t>
  </si>
  <si>
    <t>商号又は名称</t>
  </si>
  <si>
    <t>代 表 者 名</t>
  </si>
  <si>
    <t>工 事 名</t>
  </si>
  <si>
    <t>Ｒ７三土　国道４３９号　三・東祖谷菅生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</si>
  <si>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</si>
  <si>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</si>
  <si>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</si>
  <si>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</si>
  <si>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</si>
  <si>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</si>
  <si>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</si>
  <si>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</si>
  <si>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</si>
  <si>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 xml:space="preserve">作業土工　</t>
  </si>
  <si>
    <t xml:space="preserve">床掘　</t>
  </si>
  <si>
    <t>m3</t>
  </si>
  <si>
    <t xml:space="preserve">埋戻し　</t>
  </si>
  <si>
    <t>残土処理工</t>
  </si>
  <si>
    <t>土砂等運搬</t>
  </si>
  <si>
    <t>残土等処分</t>
  </si>
  <si>
    <t>法面工</t>
  </si>
  <si>
    <t>法面吹付工</t>
  </si>
  <si>
    <t>ｺﾝｸﾘｰﾄ吹付</t>
  </si>
  <si>
    <t>m2</t>
  </si>
  <si>
    <t>擁壁工</t>
  </si>
  <si>
    <t>場所打擁壁工　
　ｷｬｯﾋﾟﾝｸﾞﾋﾞｰﾑ</t>
  </si>
  <si>
    <t xml:space="preserve">ｺﾝｸﾘｰﾄ　</t>
  </si>
  <si>
    <t xml:space="preserve">間詰ｺﾝｸﾘｰﾄ　</t>
  </si>
  <si>
    <t>型枠　
　間詰Co含む</t>
  </si>
  <si>
    <t xml:space="preserve">目地板　</t>
  </si>
  <si>
    <t xml:space="preserve">鉄筋　</t>
  </si>
  <si>
    <t>ｔ</t>
  </si>
  <si>
    <t xml:space="preserve">足場　</t>
  </si>
  <si>
    <t>掛m2</t>
  </si>
  <si>
    <t xml:space="preserve">溝形鋼　</t>
  </si>
  <si>
    <t>t</t>
  </si>
  <si>
    <t xml:space="preserve">地山補強土工　</t>
  </si>
  <si>
    <t xml:space="preserve">補強土工　</t>
  </si>
  <si>
    <t xml:space="preserve">芯材料費　</t>
  </si>
  <si>
    <t>削孔工　
　礫質土
　φ115用</t>
  </si>
  <si>
    <t>m</t>
  </si>
  <si>
    <t>削孔工　
　軟岩
　φ115用</t>
  </si>
  <si>
    <t>芯材料組立工　
　L≦10</t>
  </si>
  <si>
    <t>本</t>
  </si>
  <si>
    <t>芯材挿入工　
　L≦10</t>
  </si>
  <si>
    <t>注入打設工　
　L≦10</t>
  </si>
  <si>
    <t>注入材料費　
　σck=30N/mm2</t>
  </si>
  <si>
    <t xml:space="preserve">加圧及び頭部処理工　</t>
  </si>
  <si>
    <t xml:space="preserve">性能保障試験工　</t>
  </si>
  <si>
    <t xml:space="preserve">移設工　</t>
  </si>
  <si>
    <t>回</t>
  </si>
  <si>
    <t xml:space="preserve">足場工　</t>
  </si>
  <si>
    <t>空m3</t>
  </si>
  <si>
    <t xml:space="preserve">プラント仮設工　</t>
  </si>
  <si>
    <t>箇所</t>
  </si>
  <si>
    <t>構造物撤去工</t>
  </si>
  <si>
    <t>防護柵撤去工</t>
  </si>
  <si>
    <t>防護柵撤去(ｶﾞｰﾄﾞﾚｰﾙ)</t>
  </si>
  <si>
    <t>構造物取壊し工</t>
  </si>
  <si>
    <t>ｺﾝｸﾘｰﾄ構造物取壊し</t>
  </si>
  <si>
    <t xml:space="preserve">殻運搬　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</si>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</sst>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G11+G18+G21+G30+G44+G51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40.0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53.0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G23+G24+G25+G26+G27+G28+G29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38.0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4" t="n">
        <v>0.9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25</v>
      </c>
      <c r="F25" s="13" t="n">
        <v>48.0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25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4" t="n">
        <v>0.87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40.0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4" t="n">
        <v>0.09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G32+G33+G34+G35+G36+G37+G38+G39+G40+G41+G42+G43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42</v>
      </c>
      <c r="F33" s="13" t="n">
        <v>56.0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43</v>
      </c>
      <c r="E34" s="12" t="s">
        <v>42</v>
      </c>
      <c r="F34" s="13" t="n">
        <v>172.0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44</v>
      </c>
      <c r="E35" s="12" t="s">
        <v>45</v>
      </c>
      <c r="F35" s="13" t="n">
        <v>57.0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46</v>
      </c>
      <c r="E36" s="12" t="s">
        <v>45</v>
      </c>
      <c r="F36" s="13" t="n">
        <v>57.0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47</v>
      </c>
      <c r="E37" s="12" t="s">
        <v>45</v>
      </c>
      <c r="F37" s="13" t="n">
        <v>57.0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48</v>
      </c>
      <c r="E38" s="12" t="s">
        <v>17</v>
      </c>
      <c r="F38" s="13" t="n">
        <v>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49</v>
      </c>
      <c r="E39" s="12" t="s">
        <v>45</v>
      </c>
      <c r="F39" s="13" t="n">
        <v>57.0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50</v>
      </c>
      <c r="E40" s="12" t="s">
        <v>45</v>
      </c>
      <c r="F40" s="13" t="n">
        <v>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51</v>
      </c>
      <c r="E41" s="12" t="s">
        <v>52</v>
      </c>
      <c r="F41" s="13" t="n">
        <v>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53</v>
      </c>
      <c r="E42" s="12" t="s">
        <v>54</v>
      </c>
      <c r="F42" s="13" t="n">
        <v>320.0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55</v>
      </c>
      <c r="E43" s="12" t="s">
        <v>56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57</v>
      </c>
      <c r="C44" s="11"/>
      <c r="D44" s="11"/>
      <c r="E44" s="12" t="s">
        <v>13</v>
      </c>
      <c r="F44" s="13" t="n">
        <v>1.0</v>
      </c>
      <c r="G44" s="15">
        <f>G45+G47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58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59</v>
      </c>
      <c r="E46" s="12" t="s">
        <v>42</v>
      </c>
      <c r="F46" s="13" t="n">
        <v>13.0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60</v>
      </c>
      <c r="D47" s="11"/>
      <c r="E47" s="12" t="s">
        <v>13</v>
      </c>
      <c r="F47" s="13" t="n">
        <v>1.0</v>
      </c>
      <c r="G47" s="15">
        <f>G48+G49+G50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61</v>
      </c>
      <c r="E48" s="12" t="s">
        <v>17</v>
      </c>
      <c r="F48" s="13" t="n">
        <v>3.0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62</v>
      </c>
      <c r="E49" s="12" t="s">
        <v>17</v>
      </c>
      <c r="F49" s="13" t="n">
        <v>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63</v>
      </c>
      <c r="E50" s="12" t="s">
        <v>17</v>
      </c>
      <c r="F50" s="13" t="n">
        <v>3.0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64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65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66</v>
      </c>
      <c r="E53" s="12" t="s">
        <v>67</v>
      </c>
      <c r="F53" s="13" t="n">
        <v>20.0</v>
      </c>
      <c r="G53" s="16"/>
      <c r="I53" s="17" t="n">
        <v>44.0</v>
      </c>
      <c r="J53" s="18" t="n">
        <v>4.0</v>
      </c>
    </row>
    <row r="54" ht="42.0" customHeight="true">
      <c r="A54" s="10" t="s">
        <v>68</v>
      </c>
      <c r="B54" s="11"/>
      <c r="C54" s="11"/>
      <c r="D54" s="11"/>
      <c r="E54" s="12" t="s">
        <v>13</v>
      </c>
      <c r="F54" s="13" t="n">
        <v>1.0</v>
      </c>
      <c r="G54" s="15">
        <f>G11+G18+G21+G30+G44+G51</f>
      </c>
      <c r="I54" s="17" t="n">
        <v>45.0</v>
      </c>
      <c r="J54" s="18" t="n">
        <v>20.0</v>
      </c>
    </row>
    <row r="55" ht="42.0" customHeight="true">
      <c r="A55" s="10" t="s">
        <v>69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200.0</v>
      </c>
    </row>
    <row r="56" ht="42.0" customHeight="true">
      <c r="A56" s="10"/>
      <c r="B56" s="11" t="s">
        <v>70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71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/>
      <c r="B58" s="11" t="s">
        <v>72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73</v>
      </c>
      <c r="B59" s="11"/>
      <c r="C59" s="11"/>
      <c r="D59" s="11"/>
      <c r="E59" s="12" t="s">
        <v>13</v>
      </c>
      <c r="F59" s="13" t="n">
        <v>1.0</v>
      </c>
      <c r="G59" s="15">
        <f>G54+G55+G58</f>
      </c>
      <c r="I59" s="17" t="n">
        <v>50.0</v>
      </c>
      <c r="J59" s="18"/>
    </row>
    <row r="60" ht="42.0" customHeight="true">
      <c r="A60" s="10"/>
      <c r="B60" s="11" t="s">
        <v>74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75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 t="n">
        <v>30.0</v>
      </c>
    </row>
    <row r="62" ht="42.0" customHeight="true">
      <c r="A62" s="19" t="s">
        <v>76</v>
      </c>
      <c r="B62" s="20"/>
      <c r="C62" s="20"/>
      <c r="D62" s="20"/>
      <c r="E62" s="21" t="s">
        <v>77</v>
      </c>
      <c r="F62" s="22" t="s">
        <v>77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B21:D21"/>
    <mergeCell ref="C22:D22"/>
    <mergeCell ref="D23"/>
    <mergeCell ref="D24"/>
    <mergeCell ref="D25"/>
    <mergeCell ref="D26"/>
    <mergeCell ref="D27"/>
    <mergeCell ref="D28"/>
    <mergeCell ref="D29"/>
    <mergeCell ref="B30:D30"/>
    <mergeCell ref="C31: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B44:D44"/>
    <mergeCell ref="C45:D45"/>
    <mergeCell ref="D46"/>
    <mergeCell ref="C47:D47"/>
    <mergeCell ref="D48"/>
    <mergeCell ref="D49"/>
    <mergeCell ref="D50"/>
    <mergeCell ref="B51:D51"/>
    <mergeCell ref="C52:D52"/>
    <mergeCell ref="D53"/>
    <mergeCell ref="A54:D54"/>
    <mergeCell ref="A55:D55"/>
    <mergeCell ref="B56:D56"/>
    <mergeCell ref="A57:D57"/>
    <mergeCell ref="B58:D58"/>
    <mergeCell ref="A59:D59"/>
    <mergeCell ref="B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2025-04-17T02:20:21Z</dcterms:created>
  <dc:creator>Apache POI</dc:creator>
</cp:coreProperties>
</file>